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.benkovic\Desktop\"/>
    </mc:Choice>
  </mc:AlternateContent>
  <xr:revisionPtr revIDLastSave="0" documentId="13_ncr:1_{184433AA-4D48-4800-A3D3-C7FB65E9AB99}" xr6:coauthVersionLast="45" xr6:coauthVersionMax="45" xr10:uidLastSave="{00000000-0000-0000-0000-000000000000}"/>
  <workbookProtection workbookPassword="DFBF" lockStructure="1"/>
  <bookViews>
    <workbookView xWindow="-120" yWindow="-120" windowWidth="29040" windowHeight="15840" xr2:uid="{00000000-000D-0000-FFFF-FFFF00000000}"/>
  </bookViews>
  <sheets>
    <sheet name="Sheet1" sheetId="1" r:id="rId1"/>
    <sheet name="ne briši" sheetId="3" state="hidden" r:id="rId2"/>
  </sheets>
  <definedNames>
    <definedName name="_xlnm.Print_Area" localSheetId="0">Sheet1!$A$1:$C$22</definedName>
  </definedNames>
  <calcPr calcId="181029"/>
  <customWorkbookViews>
    <customWorkbookView name="POGLED" guid="{5FE88A9B-62A2-4424-9A28-565CB3CAF2E7}" maximized="1" windowWidth="1618" windowHeight="86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" l="1"/>
  <c r="C1" i="3" s="1"/>
  <c r="D1" i="3" s="1"/>
  <c r="A1" i="3" s="1"/>
  <c r="C7" i="1" s="1"/>
  <c r="B7" i="1" s="1"/>
  <c r="A7" i="1" l="1"/>
  <c r="C13" i="1" l="1"/>
  <c r="C10" i="1"/>
  <c r="C11" i="1"/>
  <c r="C15" i="1"/>
  <c r="C20" i="1"/>
  <c r="C12" i="1"/>
  <c r="C18" i="1"/>
  <c r="C21" i="1"/>
  <c r="C14" i="1"/>
  <c r="C16" i="1"/>
  <c r="C22" i="1"/>
  <c r="C17" i="1"/>
  <c r="C19" i="1"/>
</calcChain>
</file>

<file path=xl/sharedStrings.xml><?xml version="1.0" encoding="utf-8"?>
<sst xmlns="http://schemas.openxmlformats.org/spreadsheetml/2006/main" count="37" uniqueCount="37">
  <si>
    <t>WÜRTH IZRAČUN SMJESA ZA SIDRENJE</t>
  </si>
  <si>
    <t>Naziv</t>
  </si>
  <si>
    <t>Br.art.</t>
  </si>
  <si>
    <t>WIT-EXPRESS, 330ml</t>
  </si>
  <si>
    <t>WIT.VM 250, 330ml</t>
  </si>
  <si>
    <t>WIT.VM 250, 300ml</t>
  </si>
  <si>
    <t>WIT-PE 500, 385ml</t>
  </si>
  <si>
    <t>WIT-VM 200, 330ml</t>
  </si>
  <si>
    <t>0903 420303</t>
  </si>
  <si>
    <t>0903 480001</t>
  </si>
  <si>
    <t>0903 450202</t>
  </si>
  <si>
    <t>0903 450201</t>
  </si>
  <si>
    <t>0903 450003</t>
  </si>
  <si>
    <t>5918 300330</t>
  </si>
  <si>
    <t>WIT-EA 150, 330ml</t>
  </si>
  <si>
    <t>5918 301150</t>
  </si>
  <si>
    <t>WIT-EA 150, 150ml</t>
  </si>
  <si>
    <t xml:space="preserve">  </t>
  </si>
  <si>
    <t>5918 240330</t>
  </si>
  <si>
    <t>5918 241150</t>
  </si>
  <si>
    <t>5918 242300</t>
  </si>
  <si>
    <t>WIT-PM 200, 330ml</t>
  </si>
  <si>
    <t>WIT-PM 200, 150ml</t>
  </si>
  <si>
    <t>WIT-PM 200, 300ml</t>
  </si>
  <si>
    <t>0903 450102</t>
  </si>
  <si>
    <t>WIT NORDIC, 330ml</t>
  </si>
  <si>
    <r>
      <t xml:space="preserve">Potrošnja rupa
</t>
    </r>
    <r>
      <rPr>
        <i/>
        <sz val="8"/>
        <color theme="1"/>
        <rFont val="Calibri"/>
        <family val="2"/>
        <charset val="238"/>
        <scheme val="minor"/>
      </rPr>
      <t>(cm</t>
    </r>
    <r>
      <rPr>
        <i/>
        <vertAlign val="superscript"/>
        <sz val="8"/>
        <color theme="1"/>
        <rFont val="Calibri"/>
        <family val="2"/>
        <charset val="238"/>
        <scheme val="minor"/>
      </rPr>
      <t>3</t>
    </r>
    <r>
      <rPr>
        <i/>
        <sz val="8"/>
        <color theme="1"/>
        <rFont val="Calibri"/>
        <family val="2"/>
        <charset val="238"/>
        <scheme val="minor"/>
      </rPr>
      <t>)</t>
    </r>
  </si>
  <si>
    <r>
      <t xml:space="preserve">Potrošnja ukupno </t>
    </r>
    <r>
      <rPr>
        <i/>
        <sz val="8"/>
        <color theme="1"/>
        <rFont val="Calibri"/>
        <family val="2"/>
        <charset val="238"/>
        <scheme val="minor"/>
      </rPr>
      <t>(cm</t>
    </r>
    <r>
      <rPr>
        <i/>
        <vertAlign val="superscript"/>
        <sz val="8"/>
        <color theme="1"/>
        <rFont val="Calibri"/>
        <family val="2"/>
        <charset val="238"/>
        <scheme val="minor"/>
      </rPr>
      <t>3</t>
    </r>
    <r>
      <rPr>
        <i/>
        <sz val="8"/>
        <color theme="1"/>
        <rFont val="Calibri"/>
        <family val="2"/>
        <charset val="238"/>
        <scheme val="minor"/>
      </rPr>
      <t>)</t>
    </r>
  </si>
  <si>
    <r>
      <rPr>
        <b/>
        <sz val="10.5"/>
        <color theme="1"/>
        <rFont val="Calibri"/>
        <family val="2"/>
        <charset val="238"/>
        <scheme val="minor"/>
      </rPr>
      <t>Potrebna količina za sidrenje</t>
    </r>
    <r>
      <rPr>
        <b/>
        <sz val="10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(komada)</t>
    </r>
  </si>
  <si>
    <r>
      <rPr>
        <b/>
        <sz val="11"/>
        <color rgb="FFFF0000"/>
        <rFont val="Calibri"/>
        <family val="2"/>
        <charset val="238"/>
        <scheme val="minor"/>
      </rPr>
      <t>Broj provrta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i/>
        <sz val="8"/>
        <color rgb="FFFF0000"/>
        <rFont val="Calibri"/>
        <family val="2"/>
        <charset val="238"/>
        <scheme val="minor"/>
      </rPr>
      <t>(komada)</t>
    </r>
  </si>
  <si>
    <r>
      <rPr>
        <b/>
        <sz val="11"/>
        <color rgb="FFFF0000"/>
        <rFont val="Calibri"/>
        <family val="2"/>
        <charset val="238"/>
        <scheme val="minor"/>
      </rPr>
      <t>Promjer provrta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i/>
        <sz val="8"/>
        <color rgb="FFFF0000"/>
        <rFont val="Calibri"/>
        <family val="2"/>
        <charset val="238"/>
        <scheme val="minor"/>
      </rPr>
      <t>(mm)</t>
    </r>
  </si>
  <si>
    <r>
      <rPr>
        <b/>
        <sz val="11"/>
        <color rgb="FFFF0000"/>
        <rFont val="Calibri"/>
        <family val="2"/>
        <charset val="238"/>
        <scheme val="minor"/>
      </rPr>
      <t>Dubina provrta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i/>
        <sz val="8"/>
        <color rgb="FFFF0000"/>
        <rFont val="Calibri"/>
        <family val="2"/>
        <charset val="238"/>
        <scheme val="minor"/>
      </rPr>
      <t>(mm)</t>
    </r>
  </si>
  <si>
    <r>
      <t xml:space="preserve">66% rupe
</t>
    </r>
    <r>
      <rPr>
        <i/>
        <sz val="8"/>
        <color theme="1"/>
        <rFont val="Calibri"/>
        <family val="2"/>
        <charset val="238"/>
        <scheme val="minor"/>
      </rPr>
      <t>(cm</t>
    </r>
    <r>
      <rPr>
        <i/>
        <vertAlign val="superscript"/>
        <sz val="8"/>
        <color theme="1"/>
        <rFont val="Calibri"/>
        <family val="2"/>
        <charset val="238"/>
        <scheme val="minor"/>
      </rPr>
      <t>3</t>
    </r>
    <r>
      <rPr>
        <i/>
        <sz val="8"/>
        <color theme="1"/>
        <rFont val="Calibri"/>
        <family val="2"/>
        <charset val="238"/>
        <scheme val="minor"/>
      </rPr>
      <t>)</t>
    </r>
  </si>
  <si>
    <t>5918 500420</t>
  </si>
  <si>
    <t>WIT-UH300, 420ml</t>
  </si>
  <si>
    <t>WIT-UH300, 280ml</t>
  </si>
  <si>
    <t>5918 504280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</si>
</sst>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Wuerth Book"/>
      <charset val="238"/>
    </font>
    <font>
      <sz val="11"/>
      <color theme="1"/>
      <name val="Wuerth Bold"/>
      <charset val="238"/>
    </font>
    <font>
      <sz val="11"/>
      <color theme="1"/>
      <name val="Calibri"/>
      <family val="2"/>
      <charset val="238"/>
    </font>
    <font>
      <sz val="11"/>
      <color theme="0"/>
      <name val="Wuerth Book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1" fillId="0" borderId="0" xfId="0" applyFont="1" applyProtection="1">
      <protection hidden="1"/>
    </xf>
    <xf numFmtId="0" fontId="2" fillId="0" borderId="0" xfId="0" applyFont="1" applyProtection="1"/>
    <xf numFmtId="0" fontId="5" fillId="0" borderId="0" xfId="0" applyFont="1" applyProtection="1">
      <protection hidden="1"/>
    </xf>
    <xf numFmtId="0" fontId="0" fillId="0" borderId="0" xfId="0" applyFont="1"/>
    <xf numFmtId="2" fontId="0" fillId="5" borderId="0" xfId="0" applyNumberFormat="1" applyFont="1" applyFill="1" applyAlignment="1" applyProtection="1">
      <alignment horizontal="center"/>
    </xf>
    <xf numFmtId="0" fontId="0" fillId="2" borderId="0" xfId="0" applyFont="1" applyFill="1" applyProtection="1"/>
    <xf numFmtId="0" fontId="0" fillId="5" borderId="0" xfId="0" applyFont="1" applyFill="1" applyAlignment="1" applyProtection="1">
      <alignment horizontal="center" vertical="center" wrapText="1"/>
    </xf>
    <xf numFmtId="49" fontId="6" fillId="4" borderId="0" xfId="0" applyNumberFormat="1" applyFont="1" applyFill="1" applyProtection="1"/>
    <xf numFmtId="0" fontId="6" fillId="4" borderId="0" xfId="0" applyFont="1" applyFill="1" applyProtection="1"/>
    <xf numFmtId="49" fontId="6" fillId="4" borderId="0" xfId="0" applyNumberFormat="1" applyFont="1" applyFill="1" applyAlignment="1" applyProtection="1">
      <alignment vertical="top"/>
    </xf>
    <xf numFmtId="0" fontId="8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4" fontId="11" fillId="5" borderId="0" xfId="0" applyNumberFormat="1" applyFont="1" applyFill="1" applyAlignment="1" applyProtection="1">
      <alignment horizontal="center" vertical="center"/>
    </xf>
    <xf numFmtId="164" fontId="12" fillId="5" borderId="0" xfId="0" applyNumberFormat="1" applyFont="1" applyFill="1" applyAlignment="1" applyProtection="1">
      <alignment horizontal="center" vertical="center"/>
    </xf>
    <xf numFmtId="0" fontId="16" fillId="5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955108</xdr:colOff>
      <xdr:row>0</xdr:row>
      <xdr:rowOff>135200</xdr:rowOff>
    </xdr:from>
    <xdr:to>
      <xdr:col>2</xdr:col>
      <xdr:colOff>1201615</xdr:colOff>
      <xdr:row>0</xdr:row>
      <xdr:rowOff>439218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2448" y="135200"/>
          <a:ext cx="2837629" cy="304018"/>
        </a:xfrm>
        <a:prstGeom prst="rect">
          <a:avLst/>
        </a:prstGeom>
      </xdr:spPr>
    </xdr:pic>
    <xdr:clientData/>
  </xdr:twoCellAnchor>
  <xdr:twoCellAnchor>
    <xdr:from>
      <xdr:col>0</xdr:col>
      <xdr:colOff>509221</xdr:colOff>
      <xdr:row>3</xdr:row>
      <xdr:rowOff>419100</xdr:rowOff>
    </xdr:from>
    <xdr:to>
      <xdr:col>0</xdr:col>
      <xdr:colOff>509221</xdr:colOff>
      <xdr:row>3</xdr:row>
      <xdr:rowOff>742950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09221" y="1203081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588352</xdr:colOff>
      <xdr:row>3</xdr:row>
      <xdr:rowOff>428625</xdr:rowOff>
    </xdr:from>
    <xdr:to>
      <xdr:col>1</xdr:col>
      <xdr:colOff>588352</xdr:colOff>
      <xdr:row>3</xdr:row>
      <xdr:rowOff>752475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599467" y="1212606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602273</xdr:colOff>
      <xdr:row>3</xdr:row>
      <xdr:rowOff>428625</xdr:rowOff>
    </xdr:from>
    <xdr:to>
      <xdr:col>2</xdr:col>
      <xdr:colOff>602273</xdr:colOff>
      <xdr:row>3</xdr:row>
      <xdr:rowOff>752475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785696" y="1212606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4" zoomScale="130" zoomScaleNormal="130" zoomScaleSheetLayoutView="115" workbookViewId="0">
      <selection activeCell="A5" sqref="A5"/>
    </sheetView>
  </sheetViews>
  <sheetFormatPr defaultColWidth="0" defaultRowHeight="15" zeroHeight="1"/>
  <cols>
    <col min="1" max="1" width="15.140625" customWidth="1"/>
    <col min="2" max="2" width="17.5703125" customWidth="1"/>
    <col min="3" max="3" width="18" customWidth="1"/>
    <col min="4" max="4" width="16.140625" hidden="1" customWidth="1"/>
    <col min="5" max="5" width="17.28515625" hidden="1" customWidth="1"/>
    <col min="6" max="12" width="0" hidden="1" customWidth="1"/>
    <col min="13" max="16384" width="9.140625" hidden="1"/>
  </cols>
  <sheetData>
    <row r="1" spans="1:12" ht="39" customHeight="1">
      <c r="A1" s="25"/>
      <c r="B1" s="26"/>
      <c r="C1" s="26"/>
    </row>
    <row r="2" spans="1:12" ht="21">
      <c r="A2" s="24" t="s">
        <v>0</v>
      </c>
      <c r="B2" s="24"/>
      <c r="C2" s="24"/>
    </row>
    <row r="3" spans="1:12" ht="1.5" customHeight="1">
      <c r="A3" s="9"/>
      <c r="B3" s="9"/>
      <c r="C3" s="9"/>
    </row>
    <row r="4" spans="1:12" ht="63.75" customHeight="1">
      <c r="A4" s="23" t="s">
        <v>29</v>
      </c>
      <c r="B4" s="23" t="s">
        <v>30</v>
      </c>
      <c r="C4" s="23" t="s">
        <v>31</v>
      </c>
    </row>
    <row r="5" spans="1:12" ht="35.25" customHeight="1" thickBot="1">
      <c r="A5" s="18">
        <v>0</v>
      </c>
      <c r="B5" s="19">
        <v>0</v>
      </c>
      <c r="C5" s="20">
        <v>0</v>
      </c>
    </row>
    <row r="6" spans="1:12" ht="36.75" customHeight="1">
      <c r="A6" s="12" t="s">
        <v>27</v>
      </c>
      <c r="B6" s="12" t="s">
        <v>32</v>
      </c>
      <c r="C6" s="12" t="s">
        <v>26</v>
      </c>
      <c r="D6" s="5"/>
      <c r="E6" s="5"/>
      <c r="F6" s="5"/>
      <c r="G6" s="5"/>
      <c r="H6" s="5"/>
      <c r="I6" s="5"/>
      <c r="J6" s="5"/>
      <c r="K6" s="5"/>
      <c r="L6" s="5"/>
    </row>
    <row r="7" spans="1:12">
      <c r="A7" s="10">
        <f>B7*A5</f>
        <v>0</v>
      </c>
      <c r="B7" s="10">
        <f>C7*0.66</f>
        <v>0</v>
      </c>
      <c r="C7" s="10">
        <f>'ne briši'!A1*(C5/10)</f>
        <v>0</v>
      </c>
    </row>
    <row r="8" spans="1:12" ht="3.75" customHeight="1">
      <c r="A8" s="11"/>
      <c r="B8" s="11"/>
      <c r="C8" s="11"/>
    </row>
    <row r="9" spans="1:12" ht="39.75">
      <c r="A9" s="17" t="s">
        <v>2</v>
      </c>
      <c r="B9" s="17" t="s">
        <v>1</v>
      </c>
      <c r="C9" s="16" t="s">
        <v>28</v>
      </c>
    </row>
    <row r="10" spans="1:12">
      <c r="A10" s="13" t="s">
        <v>33</v>
      </c>
      <c r="B10" s="14" t="s">
        <v>34</v>
      </c>
      <c r="C10" s="21">
        <f>A7/420</f>
        <v>0</v>
      </c>
    </row>
    <row r="11" spans="1:12">
      <c r="A11" s="13" t="s">
        <v>36</v>
      </c>
      <c r="B11" s="14" t="s">
        <v>35</v>
      </c>
      <c r="C11" s="21">
        <f>A7/280</f>
        <v>0</v>
      </c>
    </row>
    <row r="12" spans="1:12" s="1" customFormat="1">
      <c r="A12" s="15" t="s">
        <v>8</v>
      </c>
      <c r="B12" s="14" t="s">
        <v>3</v>
      </c>
      <c r="C12" s="21">
        <f>A7/330</f>
        <v>0</v>
      </c>
    </row>
    <row r="13" spans="1:12">
      <c r="A13" s="15" t="s">
        <v>9</v>
      </c>
      <c r="B13" s="14" t="s">
        <v>6</v>
      </c>
      <c r="C13" s="21">
        <f>A7/385</f>
        <v>0</v>
      </c>
    </row>
    <row r="14" spans="1:12" s="3" customFormat="1" ht="16.5">
      <c r="A14" s="15" t="s">
        <v>10</v>
      </c>
      <c r="B14" s="14" t="s">
        <v>4</v>
      </c>
      <c r="C14" s="21">
        <f>A7/330</f>
        <v>0</v>
      </c>
      <c r="H14" s="4"/>
    </row>
    <row r="15" spans="1:12" ht="16.5">
      <c r="A15" s="15" t="s">
        <v>11</v>
      </c>
      <c r="B15" s="14" t="s">
        <v>5</v>
      </c>
      <c r="C15" s="21">
        <f>A7/300</f>
        <v>0</v>
      </c>
      <c r="G15" s="2"/>
      <c r="H15" s="2"/>
      <c r="I15" s="2"/>
      <c r="J15" s="2"/>
      <c r="K15" s="2"/>
    </row>
    <row r="16" spans="1:12" ht="16.5">
      <c r="A16" s="15" t="s">
        <v>12</v>
      </c>
      <c r="B16" s="14" t="s">
        <v>7</v>
      </c>
      <c r="C16" s="21">
        <f>A7/330</f>
        <v>0</v>
      </c>
      <c r="F16" s="2"/>
      <c r="G16" s="2"/>
      <c r="H16" s="2"/>
      <c r="I16" s="2"/>
      <c r="J16" s="2"/>
    </row>
    <row r="17" spans="1:10" ht="16.5">
      <c r="A17" s="15" t="s">
        <v>13</v>
      </c>
      <c r="B17" s="14" t="s">
        <v>14</v>
      </c>
      <c r="C17" s="21">
        <f>A7/330</f>
        <v>0</v>
      </c>
      <c r="F17" s="2"/>
      <c r="G17" s="2"/>
      <c r="H17" s="2"/>
      <c r="I17" s="2"/>
      <c r="J17" s="2"/>
    </row>
    <row r="18" spans="1:10" ht="16.5">
      <c r="A18" s="15" t="s">
        <v>15</v>
      </c>
      <c r="B18" s="14" t="s">
        <v>16</v>
      </c>
      <c r="C18" s="21">
        <f>A7/150</f>
        <v>0</v>
      </c>
      <c r="F18" s="2"/>
      <c r="G18" s="2"/>
      <c r="H18" s="2"/>
      <c r="I18" s="2"/>
      <c r="J18" s="2"/>
    </row>
    <row r="19" spans="1:10" ht="16.5">
      <c r="A19" s="15" t="s">
        <v>18</v>
      </c>
      <c r="B19" s="14" t="s">
        <v>21</v>
      </c>
      <c r="C19" s="22">
        <f>A7/330</f>
        <v>0</v>
      </c>
      <c r="F19" s="2"/>
      <c r="G19" s="2"/>
      <c r="H19" s="2"/>
      <c r="I19" s="2"/>
      <c r="J19" s="2"/>
    </row>
    <row r="20" spans="1:10" ht="16.5">
      <c r="A20" s="15" t="s">
        <v>19</v>
      </c>
      <c r="B20" s="14" t="s">
        <v>22</v>
      </c>
      <c r="C20" s="22">
        <f>A7/150</f>
        <v>0</v>
      </c>
      <c r="F20" s="2"/>
      <c r="G20" s="2"/>
      <c r="H20" s="2"/>
      <c r="I20" s="2"/>
      <c r="J20" s="2"/>
    </row>
    <row r="21" spans="1:10" ht="16.5">
      <c r="A21" s="15" t="s">
        <v>20</v>
      </c>
      <c r="B21" s="14" t="s">
        <v>23</v>
      </c>
      <c r="C21" s="22">
        <f>A7/300</f>
        <v>0</v>
      </c>
      <c r="F21" s="2"/>
      <c r="G21" s="2"/>
      <c r="H21" s="2"/>
      <c r="I21" s="2"/>
      <c r="J21" s="2"/>
    </row>
    <row r="22" spans="1:10" ht="16.5">
      <c r="A22" s="15" t="s">
        <v>24</v>
      </c>
      <c r="B22" s="14" t="s">
        <v>25</v>
      </c>
      <c r="C22" s="22">
        <f>A7/330</f>
        <v>0</v>
      </c>
      <c r="F22" s="2"/>
      <c r="G22" s="2"/>
      <c r="H22" s="2"/>
      <c r="I22" s="2"/>
      <c r="J22" s="2"/>
    </row>
    <row r="23" spans="1:10" ht="16.5" hidden="1">
      <c r="A23" s="7"/>
      <c r="B23" s="7"/>
      <c r="C23" s="7"/>
      <c r="D23" s="2"/>
      <c r="E23" s="2"/>
      <c r="F23" s="2"/>
      <c r="G23" s="2"/>
      <c r="H23" s="2"/>
      <c r="I23" s="2"/>
      <c r="J23" s="2"/>
    </row>
    <row r="24" spans="1:10" ht="16.5" hidden="1">
      <c r="A24" s="7"/>
      <c r="B24" s="7"/>
      <c r="C24" s="7"/>
      <c r="D24" s="2"/>
      <c r="E24" s="2"/>
      <c r="F24" s="2"/>
      <c r="G24" s="2"/>
      <c r="H24" s="2"/>
      <c r="I24" s="2"/>
      <c r="J24" s="2"/>
    </row>
    <row r="25" spans="1:10" ht="16.5" hidden="1">
      <c r="A25" s="7"/>
      <c r="B25" s="7" t="s">
        <v>17</v>
      </c>
      <c r="C25" s="7"/>
      <c r="D25" s="2"/>
      <c r="E25" s="2"/>
      <c r="F25" s="2"/>
      <c r="G25" s="2"/>
      <c r="H25" s="2"/>
      <c r="I25" s="2"/>
      <c r="J25" s="2"/>
    </row>
    <row r="26" spans="1:10" ht="16.5" hidden="1">
      <c r="A26" s="7"/>
      <c r="B26" s="7"/>
      <c r="C26" s="7"/>
      <c r="D26" s="2"/>
      <c r="E26" s="2"/>
      <c r="F26" s="2"/>
      <c r="G26" s="2"/>
      <c r="H26" s="2"/>
      <c r="I26" s="2"/>
      <c r="J26" s="2"/>
    </row>
    <row r="27" spans="1:10" hidden="1"/>
    <row r="28" spans="1:10" ht="16.5" hidden="1">
      <c r="A28" s="7"/>
      <c r="B28" s="7"/>
      <c r="C28" s="7"/>
    </row>
    <row r="29" spans="1:10" ht="16.5" hidden="1">
      <c r="A29" s="7"/>
      <c r="B29" s="7"/>
      <c r="C29" s="7"/>
    </row>
    <row r="30" spans="1:10" ht="16.5" hidden="1">
      <c r="A30" s="7"/>
      <c r="B30" s="7"/>
      <c r="C30" s="7"/>
    </row>
    <row r="31" spans="1:10" ht="16.5" hidden="1">
      <c r="A31" s="2"/>
      <c r="B31" s="2"/>
      <c r="C31" s="2"/>
    </row>
    <row r="32" spans="1:10" ht="16.5" hidden="1">
      <c r="A32" s="2"/>
      <c r="B32" s="2"/>
      <c r="C32" s="2"/>
    </row>
    <row r="33" spans="1:3" ht="16.5" hidden="1">
      <c r="A33" s="2"/>
      <c r="B33" s="2"/>
      <c r="C33" s="2"/>
    </row>
    <row r="34" spans="1:3" ht="16.5" hidden="1">
      <c r="A34" s="2"/>
      <c r="B34" s="2"/>
      <c r="C34" s="2"/>
    </row>
    <row r="35" spans="1:3" ht="16.5" hidden="1">
      <c r="A35" s="2"/>
      <c r="B35" s="2"/>
      <c r="C35" s="2"/>
    </row>
    <row r="36" spans="1:3" ht="16.5" hidden="1">
      <c r="A36" s="2"/>
      <c r="B36" s="2"/>
      <c r="C36" s="2"/>
    </row>
    <row r="37" spans="1:3" ht="16.5" hidden="1">
      <c r="A37" s="2"/>
      <c r="B37" s="2"/>
      <c r="C37" s="2"/>
    </row>
    <row r="38" spans="1:3" ht="16.5" hidden="1">
      <c r="A38" s="2"/>
      <c r="B38" s="2"/>
      <c r="C38" s="2"/>
    </row>
    <row r="39" spans="1:3" ht="16.5" hidden="1">
      <c r="A39" s="2"/>
      <c r="B39" s="2"/>
      <c r="C39" s="2"/>
    </row>
    <row r="40" spans="1:3" ht="16.5" hidden="1">
      <c r="A40" s="2"/>
      <c r="B40" s="2"/>
      <c r="C40" s="2"/>
    </row>
    <row r="41" spans="1:3" ht="16.5" hidden="1">
      <c r="A41" s="2"/>
      <c r="B41" s="2"/>
      <c r="C41" s="2"/>
    </row>
    <row r="42" spans="1:3" ht="16.5" hidden="1">
      <c r="A42" s="2"/>
      <c r="B42" s="2"/>
      <c r="C42" s="2"/>
    </row>
    <row r="43" spans="1:3" ht="16.5" hidden="1">
      <c r="A43" s="2"/>
      <c r="B43" s="2"/>
      <c r="C43" s="2"/>
    </row>
    <row r="44" spans="1:3" ht="16.5" hidden="1">
      <c r="A44" s="2"/>
      <c r="B44" s="2"/>
      <c r="C44" s="2"/>
    </row>
    <row r="45" spans="1:3" ht="16.5" hidden="1">
      <c r="A45" s="2"/>
      <c r="B45" s="2"/>
      <c r="C45" s="2"/>
    </row>
    <row r="46" spans="1:3" ht="16.5" hidden="1">
      <c r="A46" s="2"/>
      <c r="B46" s="2"/>
      <c r="C46" s="2"/>
    </row>
    <row r="47" spans="1:3" ht="16.5" hidden="1">
      <c r="A47" s="2"/>
      <c r="B47" s="2"/>
      <c r="C47" s="2"/>
    </row>
    <row r="48" spans="1:3" ht="16.5" hidden="1">
      <c r="A48" s="2"/>
      <c r="B48" s="2"/>
      <c r="C48" s="2"/>
    </row>
    <row r="49" spans="1:3" ht="16.5" hidden="1">
      <c r="A49" s="2"/>
      <c r="B49" s="2"/>
      <c r="C49" s="2"/>
    </row>
    <row r="50" spans="1:3" ht="16.5" hidden="1">
      <c r="A50" s="2"/>
      <c r="B50" s="2"/>
      <c r="C50" s="2"/>
    </row>
    <row r="51" spans="1:3" ht="16.5" hidden="1">
      <c r="A51" s="2"/>
      <c r="B51" s="2"/>
      <c r="C51" s="2"/>
    </row>
    <row r="52" spans="1:3" ht="16.5" hidden="1">
      <c r="A52" s="2"/>
      <c r="B52" s="2"/>
      <c r="C52" s="2"/>
    </row>
    <row r="53" spans="1:3" ht="16.5" hidden="1">
      <c r="A53" s="2"/>
      <c r="B53" s="2"/>
      <c r="C53" s="2"/>
    </row>
    <row r="54" spans="1:3" ht="16.5" hidden="1">
      <c r="A54" s="2"/>
      <c r="B54" s="2"/>
      <c r="C54" s="2"/>
    </row>
  </sheetData>
  <sheetProtection algorithmName="SHA-512" hashValue="0QZbzl94cPu9Gc1MBAp8CmVSmh/8XRiZauHi/UeFpBOsRTO3ya5AqGAUrgbmB8a/pS7UE2ACQ8vJBUkTlHZXBQ==" saltValue="zce+REJASk+PHUyZo591ZA==" spinCount="100000" sheet="1" selectLockedCells="1"/>
  <customSheetViews>
    <customSheetView guid="{5FE88A9B-62A2-4424-9A28-565CB3CAF2E7}" scale="130" showPageBreaks="1" view="pageBreakPreview">
      <selection activeCell="C1" sqref="A1:C20"/>
      <pageMargins left="0.7" right="0.7" top="0.75" bottom="0.75" header="0.3" footer="0.3"/>
      <pageSetup paperSize="9" orientation="portrait" r:id="rId1"/>
    </customSheetView>
  </customSheetViews>
  <mergeCells count="2">
    <mergeCell ref="A2:C2"/>
    <mergeCell ref="A1:C1"/>
  </mergeCell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>
      <selection activeCell="E1" sqref="E1"/>
    </sheetView>
  </sheetViews>
  <sheetFormatPr defaultRowHeight="15"/>
  <sheetData>
    <row r="1" spans="1:10" ht="16.5">
      <c r="A1" s="8">
        <f>3.14*D1</f>
        <v>0</v>
      </c>
      <c r="B1" s="8">
        <f>Sheet1!B5/10</f>
        <v>0</v>
      </c>
      <c r="C1" s="8">
        <f>B1/2</f>
        <v>0</v>
      </c>
      <c r="D1" s="6">
        <f>C1*C1</f>
        <v>0</v>
      </c>
      <c r="E1" s="2"/>
      <c r="F1" s="2"/>
      <c r="G1" s="2"/>
      <c r="H1" s="2"/>
      <c r="I1" s="2"/>
      <c r="J1" s="2"/>
    </row>
  </sheetData>
  <customSheetViews>
    <customSheetView guid="{5FE88A9B-62A2-4424-9A28-565CB3CAF2E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ne briši</vt:lpstr>
      <vt:lpstr>Sheet1!Print_Area</vt:lpstr>
    </vt:vector>
  </TitlesOfParts>
  <Company>Würth Hrvatska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Izračun sustava injektiranja</dc:title>
  <dc:creator>Tomislav Marunica</dc:creator>
  <cp:lastModifiedBy>Vladimir Benkovic</cp:lastModifiedBy>
  <cp:lastPrinted>2015-12-30T12:27:13Z</cp:lastPrinted>
  <dcterms:created xsi:type="dcterms:W3CDTF">2015-12-29T11:32:28Z</dcterms:created>
  <dcterms:modified xsi:type="dcterms:W3CDTF">2020-02-06T15:27:39Z</dcterms:modified>
</cp:coreProperties>
</file>